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<sst xmlns="http://schemas.openxmlformats.org/spreadsheetml/2006/main" count="49" uniqueCount="47">
  <si>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Expenses</t>
  </si>
  <si>
    <t>Gross Monthly Income</t>
  </si>
  <si>
    <t xml:space="preserve"> Net Spendable  Income</t>
  </si>
  <si>
    <t>Monthly Income</t>
  </si>
  <si>
    <t>Current</t>
  </si>
  <si>
    <t>Required</t>
  </si>
  <si>
    <t>Discretionary</t>
  </si>
  <si>
    <t>Net Spendable Income</t>
  </si>
  <si>
    <t>Total Surplus/Deficit</t>
  </si>
  <si>
    <t>Total Current Expenses</t>
  </si>
  <si>
    <t xml:space="preserve">Total Required Expenses </t>
  </si>
  <si>
    <t xml:space="preserve">Total Discretionary Expenses </t>
  </si>
  <si>
    <t xml:space="preserve">                    Earned Income</t>
  </si>
  <si>
    <t>(1)</t>
  </si>
  <si>
    <t>(2)</t>
  </si>
  <si>
    <t>(3)</t>
  </si>
  <si>
    <t>(4)</t>
  </si>
  <si>
    <t xml:space="preserve">                Unearned Income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</si>
  <si>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</si>
  <si>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</si>
  <si>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</si>
  <si>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</si>
  <si>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</si>
  <si>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</si>
  <si>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</si>
  <si>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</si>
  <si>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</si>
  <si>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</si>
  <si>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</si>
  <si>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 xml:space="preserve">Less Required Expenses  </t>
  </si>
  <si>
    <t xml:space="preserve">Budget Analysis </t>
  </si>
  <si>
    <t>Personal Budget Worksheet</t>
  </si>
  <si>
    <t xml:space="preserve">                       Tithe </t>
  </si>
  <si>
    <t xml:space="preserve">                        Save </t>
  </si>
  <si>
    <t xml:space="preserve">                     Invest </t>
  </si>
  <si>
    <t xml:space="preserve">                          Tax</t>
  </si>
  <si>
    <t xml:space="preserve">                    Housing </t>
  </si>
  <si>
    <t xml:space="preserve">                Automobile </t>
  </si>
  <si>
    <t xml:space="preserve">                   Insurance </t>
  </si>
  <si>
    <t xml:space="preserve">             Entertainment </t>
  </si>
  <si>
    <t xml:space="preserve">                    Clothing </t>
  </si>
  <si>
    <t xml:space="preserve">                     Medical </t>
  </si>
  <si>
    <t xml:space="preserve">            Debt Service </t>
  </si>
  <si>
    <t xml:space="preserve">      School/Child Care</t>
  </si>
  <si>
    <t xml:space="preserve">          Travel/Vacation </t>
  </si>
  <si>
    <t xml:space="preserve">                        Misc.</t>
  </si>
  <si>
    <t xml:space="preserve">                         Food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</si>
</sst>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</numFmts>
  <fonts count="41">
    <font>
      <sz val="10"/>
      <name val="Arial"/>
      <family val="0"/>
    </font>
    <font>
      <sz val="8"/>
      <name val="Arial"/>
      <family val="0"/>
    </font>
    <font>
      <sz val="11"/>
      <name val="Gill Sans MT"/>
      <family val="2"/>
    </font>
    <font>
      <b/>
      <sz val="11"/>
      <name val="Gill Sans MT"/>
      <family val="2"/>
    </font>
    <font>
      <b/>
      <sz val="13"/>
      <color indexed="8"/>
      <name val="Gill Sans MT"/>
      <family val="2"/>
    </font>
    <font>
      <sz val="13"/>
      <color indexed="8"/>
      <name val="Arial"/>
      <family val="0"/>
    </font>
    <font>
      <sz val="24"/>
      <color indexed="9"/>
      <name val="Gill Sans M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2" fillId="0" borderId="0" xfId="44" applyNumberFormat="1" applyFont="1" applyFill="1" applyBorder="1" applyAlignment="1">
      <alignment/>
    </xf>
    <xf numFmtId="164" fontId="3" fillId="0" borderId="0" xfId="4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4" fontId="2" fillId="0" borderId="11" xfId="44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164" fontId="2" fillId="34" borderId="11" xfId="44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64" fontId="3" fillId="0" borderId="22" xfId="44" applyNumberFormat="1" applyFont="1" applyFill="1" applyBorder="1" applyAlignment="1">
      <alignment horizontal="center"/>
    </xf>
    <xf numFmtId="164" fontId="2" fillId="33" borderId="16" xfId="44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44" fontId="2" fillId="0" borderId="24" xfId="44" applyNumberFormat="1" applyFont="1" applyFill="1" applyBorder="1" applyAlignment="1">
      <alignment/>
    </xf>
    <xf numFmtId="44" fontId="2" fillId="0" borderId="27" xfId="44" applyNumberFormat="1" applyFont="1" applyFill="1" applyBorder="1" applyAlignment="1">
      <alignment/>
    </xf>
    <xf numFmtId="44" fontId="3" fillId="0" borderId="28" xfId="44" applyNumberFormat="1" applyFont="1" applyFill="1" applyBorder="1" applyAlignment="1">
      <alignment/>
    </xf>
    <xf numFmtId="44" fontId="2" fillId="0" borderId="29" xfId="44" applyNumberFormat="1" applyFont="1" applyFill="1" applyBorder="1" applyAlignment="1">
      <alignment/>
    </xf>
    <xf numFmtId="44" fontId="2" fillId="0" borderId="30" xfId="44" applyNumberFormat="1" applyFont="1" applyFill="1" applyBorder="1" applyAlignment="1">
      <alignment/>
    </xf>
    <xf numFmtId="44" fontId="2" fillId="0" borderId="28" xfId="44" applyNumberFormat="1" applyFont="1" applyFill="1" applyBorder="1" applyAlignment="1">
      <alignment/>
    </xf>
    <xf numFmtId="44" fontId="3" fillId="0" borderId="31" xfId="44" applyNumberFormat="1" applyFont="1" applyFill="1" applyBorder="1" applyAlignment="1">
      <alignment/>
    </xf>
    <xf numFmtId="9" fontId="2" fillId="0" borderId="0" xfId="57" applyFont="1" applyFill="1" applyBorder="1" applyAlignment="1">
      <alignment horizontal="center"/>
    </xf>
    <xf numFmtId="9" fontId="2" fillId="0" borderId="32" xfId="57" applyFont="1" applyFill="1" applyBorder="1" applyAlignment="1">
      <alignment horizontal="center"/>
    </xf>
    <xf numFmtId="9" fontId="2" fillId="0" borderId="18" xfId="57" applyFont="1" applyFill="1" applyBorder="1" applyAlignment="1">
      <alignment horizontal="center"/>
    </xf>
    <xf numFmtId="44" fontId="2" fillId="0" borderId="33" xfId="44" applyNumberFormat="1" applyFont="1" applyFill="1" applyBorder="1" applyAlignment="1">
      <alignment/>
    </xf>
    <xf numFmtId="44" fontId="2" fillId="0" borderId="34" xfId="44" applyNumberFormat="1" applyFont="1" applyFill="1" applyBorder="1" applyAlignment="1">
      <alignment/>
    </xf>
    <xf numFmtId="44" fontId="2" fillId="0" borderId="35" xfId="44" applyNumberFormat="1" applyFont="1" applyFill="1" applyBorder="1" applyAlignment="1">
      <alignment/>
    </xf>
    <xf numFmtId="44" fontId="2" fillId="0" borderId="36" xfId="44" applyNumberFormat="1" applyFont="1" applyFill="1" applyBorder="1" applyAlignment="1">
      <alignment/>
    </xf>
    <xf numFmtId="44" fontId="2" fillId="0" borderId="37" xfId="44" applyNumberFormat="1" applyFont="1" applyFill="1" applyBorder="1" applyAlignment="1">
      <alignment/>
    </xf>
    <xf numFmtId="44" fontId="2" fillId="0" borderId="38" xfId="44" applyNumberFormat="1" applyFont="1" applyFill="1" applyBorder="1" applyAlignment="1">
      <alignment/>
    </xf>
    <xf numFmtId="44" fontId="2" fillId="0" borderId="19" xfId="0" applyNumberFormat="1" applyFont="1" applyFill="1" applyBorder="1" applyAlignment="1">
      <alignment/>
    </xf>
    <xf numFmtId="44" fontId="2" fillId="0" borderId="39" xfId="44" applyNumberFormat="1" applyFont="1" applyFill="1" applyBorder="1" applyAlignment="1">
      <alignment/>
    </xf>
    <xf numFmtId="44" fontId="2" fillId="0" borderId="31" xfId="44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34" borderId="2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164" fontId="3" fillId="0" borderId="10" xfId="44" applyNumberFormat="1" applyFont="1" applyFill="1" applyBorder="1" applyAlignment="1">
      <alignment horizontal="right"/>
    </xf>
    <xf numFmtId="164" fontId="3" fillId="0" borderId="0" xfId="44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4" fontId="3" fillId="0" borderId="26" xfId="44" applyNumberFormat="1" applyFont="1" applyFill="1" applyBorder="1" applyAlignment="1">
      <alignment horizontal="right"/>
    </xf>
    <xf numFmtId="164" fontId="3" fillId="0" borderId="18" xfId="44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44" fontId="2" fillId="0" borderId="45" xfId="0" applyNumberFormat="1" applyFont="1" applyFill="1" applyBorder="1" applyAlignment="1">
      <alignment horizontal="left" indent="4"/>
    </xf>
    <xf numFmtId="44" fontId="0" fillId="0" borderId="46" xfId="0" applyNumberFormat="1" applyBorder="1" applyAlignment="1">
      <alignment horizontal="left" indent="4"/>
    </xf>
    <xf numFmtId="0" fontId="3" fillId="33" borderId="2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47" xfId="0" applyNumberFormat="1" applyFont="1" applyFill="1" applyBorder="1" applyAlignment="1">
      <alignment horizontal="center"/>
    </xf>
    <xf numFmtId="0" fontId="2" fillId="0" borderId="48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0" fontId="6" fillId="35" borderId="2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2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0" fillId="0" borderId="43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38"/>
  <sheetViews>
    <sheetView tabSelected="1" zoomScalePageLayoutView="0" workbookViewId="0" topLeftCell="A1">
      <selection activeCell="E35" activeCellId="7" sqref="E10 D11:D14 E15 D19:D29 E30 F31:G31 G32 E35:E37"/>
    </sheetView>
  </sheetViews>
  <sheetFormatPr defaultColWidth="9.140625" defaultRowHeight="12.75"/>
  <cols>
    <col min="1" max="1" width="6.00390625" style="1" customWidth="1"/>
    <col min="2" max="2" width="4.7109375" style="7" customWidth="1"/>
    <col min="3" max="3" width="28.7109375" style="7" customWidth="1"/>
    <col min="4" max="4" width="10.00390625" style="1" customWidth="1"/>
    <col min="5" max="5" width="14.28125" style="1" customWidth="1"/>
    <col min="6" max="6" width="13.00390625" style="1" customWidth="1"/>
    <col min="7" max="7" width="14.421875" style="1" customWidth="1"/>
    <col min="8" max="8" width="3.421875" style="1" customWidth="1"/>
    <col min="9" max="16384" width="9.140625" style="1" customWidth="1"/>
  </cols>
  <sheetData>
    <row r="4" ht="18" thickBot="1"/>
    <row r="5" spans="2:7" ht="36" customHeight="1" thickBot="1">
      <c r="B5" s="93" t="s">
        <v>31</v>
      </c>
      <c r="C5" s="94"/>
      <c r="D5" s="95"/>
      <c r="E5" s="95"/>
      <c r="F5" s="95"/>
      <c r="G5" s="96"/>
    </row>
    <row r="6" spans="2:7" ht="6" customHeight="1" thickBot="1">
      <c r="B6" s="20"/>
      <c r="C6" s="35"/>
      <c r="D6" s="21"/>
      <c r="E6" s="21"/>
      <c r="F6" s="21"/>
      <c r="G6" s="22"/>
    </row>
    <row r="7" spans="2:7" ht="18" thickBot="1">
      <c r="B7" s="87" t="s">
        <v>3</v>
      </c>
      <c r="C7" s="88"/>
      <c r="D7" s="89"/>
      <c r="E7" s="10"/>
      <c r="F7" s="10"/>
      <c r="G7" s="11"/>
    </row>
    <row r="8" spans="2:7" ht="17.25">
      <c r="B8" s="26" t="s">
        <v>13</v>
      </c>
      <c r="C8" s="36"/>
      <c r="D8" s="27" t="s">
        <v>12</v>
      </c>
      <c r="E8" s="44">
        <v>0</v>
      </c>
      <c r="F8" s="39"/>
      <c r="G8" s="40"/>
    </row>
    <row r="9" spans="2:7" ht="17.25">
      <c r="B9" s="8" t="s">
        <v>14</v>
      </c>
      <c r="C9" s="37"/>
      <c r="D9" s="9" t="s">
        <v>17</v>
      </c>
      <c r="E9" s="45">
        <v>0</v>
      </c>
      <c r="F9" s="2"/>
      <c r="G9" s="13"/>
    </row>
    <row r="10" spans="2:7" ht="18" thickBot="1">
      <c r="B10" s="105" t="s">
        <v>1</v>
      </c>
      <c r="C10" s="106"/>
      <c r="D10" s="107"/>
      <c r="E10" s="46">
        <f>SUM(E8:E9)</f>
        <v>0</v>
      </c>
      <c r="F10" s="6"/>
      <c r="G10" s="17"/>
    </row>
    <row r="11" spans="2:7" ht="18" thickTop="1">
      <c r="B11" s="8" t="s">
        <v>13</v>
      </c>
      <c r="C11" s="9" t="s">
        <v>32</v>
      </c>
      <c r="D11" s="51" t="str">
        <f>IF($E$10=0,"%",SUM(E11/E$10))</f>
        <v>%</v>
      </c>
      <c r="E11" s="47">
        <v>0</v>
      </c>
      <c r="F11" s="2"/>
      <c r="G11" s="13"/>
    </row>
    <row r="12" spans="2:7" ht="17.25">
      <c r="B12" s="8" t="s">
        <v>14</v>
      </c>
      <c r="C12" s="9" t="s">
        <v>33</v>
      </c>
      <c r="D12" s="51" t="str">
        <f>IF($E$10=0,"%",SUM(E12/E$10))</f>
        <v>%</v>
      </c>
      <c r="E12" s="48">
        <v>0</v>
      </c>
      <c r="F12" s="2"/>
      <c r="G12" s="13"/>
    </row>
    <row r="13" spans="2:7" ht="17.25">
      <c r="B13" s="8" t="s">
        <v>15</v>
      </c>
      <c r="C13" s="9" t="s">
        <v>34</v>
      </c>
      <c r="D13" s="51" t="str">
        <f>IF($E$10=0,"%",SUM(E13/E$10))</f>
        <v>%</v>
      </c>
      <c r="E13" s="48">
        <v>0</v>
      </c>
      <c r="F13" s="2"/>
      <c r="G13" s="13"/>
    </row>
    <row r="14" spans="2:7" ht="18" thickBot="1">
      <c r="B14" s="38" t="s">
        <v>16</v>
      </c>
      <c r="C14" s="41" t="s">
        <v>35</v>
      </c>
      <c r="D14" s="52" t="str">
        <f>IF($E$10=0,"%",SUM(E14/E$10))</f>
        <v>%</v>
      </c>
      <c r="E14" s="49">
        <v>0</v>
      </c>
      <c r="F14" s="2"/>
      <c r="G14" s="13"/>
    </row>
    <row r="15" spans="2:7" ht="18.75" thickBot="1" thickTop="1">
      <c r="B15" s="102" t="s">
        <v>2</v>
      </c>
      <c r="C15" s="103"/>
      <c r="D15" s="104"/>
      <c r="E15" s="50">
        <f>SUM(E11:E14)*-1+E10</f>
        <v>0</v>
      </c>
      <c r="F15" s="18"/>
      <c r="G15" s="19"/>
    </row>
    <row r="16" spans="2:7" ht="6" customHeight="1" thickBot="1">
      <c r="B16" s="100"/>
      <c r="C16" s="101"/>
      <c r="D16" s="89"/>
      <c r="E16" s="23"/>
      <c r="F16" s="24"/>
      <c r="G16" s="25"/>
    </row>
    <row r="17" spans="2:7" ht="18" thickBot="1">
      <c r="B17" s="97" t="s">
        <v>0</v>
      </c>
      <c r="C17" s="98"/>
      <c r="D17" s="99"/>
      <c r="E17" s="32"/>
      <c r="F17" s="15"/>
      <c r="G17" s="16"/>
    </row>
    <row r="18" spans="2:7" ht="18" thickBot="1">
      <c r="B18" s="90"/>
      <c r="C18" s="91"/>
      <c r="D18" s="92"/>
      <c r="E18" s="31" t="s">
        <v>4</v>
      </c>
      <c r="F18" s="33" t="s">
        <v>5</v>
      </c>
      <c r="G18" s="34" t="s">
        <v>6</v>
      </c>
    </row>
    <row r="19" spans="2:7" ht="18" thickTop="1">
      <c r="B19" s="8" t="s">
        <v>18</v>
      </c>
      <c r="C19" s="9" t="s">
        <v>36</v>
      </c>
      <c r="D19" s="51" t="str">
        <f>IF(E$15=0,"%",SUM(E19/E$15))</f>
        <v>%</v>
      </c>
      <c r="E19" s="48">
        <v>0</v>
      </c>
      <c r="F19" s="54">
        <v>0</v>
      </c>
      <c r="G19" s="55">
        <v>0</v>
      </c>
    </row>
    <row r="20" spans="2:7" ht="17.25">
      <c r="B20" s="8" t="s">
        <v>19</v>
      </c>
      <c r="C20" s="9" t="s">
        <v>46</v>
      </c>
      <c r="D20" s="51" t="str">
        <f aca="true" t="shared" si="0" ref="D20:D29">IF(E$15=0,"%",SUM(E20/E$15))</f>
        <v>%</v>
      </c>
      <c r="E20" s="48">
        <v>0</v>
      </c>
      <c r="F20" s="54">
        <v>0</v>
      </c>
      <c r="G20" s="55">
        <v>0</v>
      </c>
    </row>
    <row r="21" spans="2:7" ht="17.25">
      <c r="B21" s="8" t="s">
        <v>20</v>
      </c>
      <c r="C21" s="9" t="s">
        <v>37</v>
      </c>
      <c r="D21" s="51" t="str">
        <f t="shared" si="0"/>
        <v>%</v>
      </c>
      <c r="E21" s="48">
        <v>0</v>
      </c>
      <c r="F21" s="54">
        <v>0</v>
      </c>
      <c r="G21" s="55">
        <v>0</v>
      </c>
    </row>
    <row r="22" spans="2:7" ht="17.25">
      <c r="B22" s="8" t="s">
        <v>21</v>
      </c>
      <c r="C22" s="9" t="s">
        <v>38</v>
      </c>
      <c r="D22" s="51" t="str">
        <f t="shared" si="0"/>
        <v>%</v>
      </c>
      <c r="E22" s="48">
        <v>0</v>
      </c>
      <c r="F22" s="54">
        <v>0</v>
      </c>
      <c r="G22" s="55">
        <v>0</v>
      </c>
    </row>
    <row r="23" spans="2:7" ht="17.25">
      <c r="B23" s="8" t="s">
        <v>22</v>
      </c>
      <c r="C23" s="9" t="s">
        <v>39</v>
      </c>
      <c r="D23" s="51" t="str">
        <f t="shared" si="0"/>
        <v>%</v>
      </c>
      <c r="E23" s="48">
        <v>0</v>
      </c>
      <c r="F23" s="54">
        <v>0</v>
      </c>
      <c r="G23" s="55">
        <v>0</v>
      </c>
    </row>
    <row r="24" spans="2:7" ht="17.25">
      <c r="B24" s="8" t="s">
        <v>23</v>
      </c>
      <c r="C24" s="9" t="s">
        <v>40</v>
      </c>
      <c r="D24" s="51" t="str">
        <f t="shared" si="0"/>
        <v>%</v>
      </c>
      <c r="E24" s="48">
        <v>0</v>
      </c>
      <c r="F24" s="54">
        <v>0</v>
      </c>
      <c r="G24" s="55">
        <v>0</v>
      </c>
    </row>
    <row r="25" spans="2:7" ht="17.25">
      <c r="B25" s="8" t="s">
        <v>24</v>
      </c>
      <c r="C25" s="9" t="s">
        <v>41</v>
      </c>
      <c r="D25" s="51" t="str">
        <f t="shared" si="0"/>
        <v>%</v>
      </c>
      <c r="E25" s="48">
        <v>0</v>
      </c>
      <c r="F25" s="54">
        <v>0</v>
      </c>
      <c r="G25" s="55">
        <v>0</v>
      </c>
    </row>
    <row r="26" spans="2:7" ht="17.25">
      <c r="B26" s="8" t="s">
        <v>25</v>
      </c>
      <c r="C26" s="9" t="s">
        <v>42</v>
      </c>
      <c r="D26" s="51" t="str">
        <f t="shared" si="0"/>
        <v>%</v>
      </c>
      <c r="E26" s="48">
        <v>0</v>
      </c>
      <c r="F26" s="54">
        <v>0</v>
      </c>
      <c r="G26" s="55">
        <v>0</v>
      </c>
    </row>
    <row r="27" spans="2:7" ht="17.25">
      <c r="B27" s="8" t="s">
        <v>26</v>
      </c>
      <c r="C27" s="9" t="s">
        <v>43</v>
      </c>
      <c r="D27" s="51" t="str">
        <f t="shared" si="0"/>
        <v>%</v>
      </c>
      <c r="E27" s="48">
        <v>0</v>
      </c>
      <c r="F27" s="54">
        <v>0</v>
      </c>
      <c r="G27" s="55">
        <v>0</v>
      </c>
    </row>
    <row r="28" spans="2:7" ht="17.25">
      <c r="B28" s="8" t="s">
        <v>27</v>
      </c>
      <c r="C28" s="9" t="s">
        <v>44</v>
      </c>
      <c r="D28" s="51" t="str">
        <f t="shared" si="0"/>
        <v>%</v>
      </c>
      <c r="E28" s="48">
        <v>0</v>
      </c>
      <c r="F28" s="54">
        <v>0</v>
      </c>
      <c r="G28" s="55">
        <v>0</v>
      </c>
    </row>
    <row r="29" spans="2:7" ht="18" thickBot="1">
      <c r="B29" s="42" t="s">
        <v>28</v>
      </c>
      <c r="C29" s="43" t="s">
        <v>45</v>
      </c>
      <c r="D29" s="53" t="str">
        <f t="shared" si="0"/>
        <v>%</v>
      </c>
      <c r="E29" s="56">
        <v>0</v>
      </c>
      <c r="F29" s="57">
        <v>0</v>
      </c>
      <c r="G29" s="58">
        <v>0</v>
      </c>
    </row>
    <row r="30" spans="2:7" ht="18" thickBot="1">
      <c r="B30" s="73" t="s">
        <v>9</v>
      </c>
      <c r="C30" s="74"/>
      <c r="D30" s="75"/>
      <c r="E30" s="59">
        <f>SUM(E19:E29)</f>
        <v>0</v>
      </c>
      <c r="F30" s="12"/>
      <c r="G30" s="14"/>
    </row>
    <row r="31" spans="2:7" s="2" customFormat="1" ht="18.75" thickBot="1" thickTop="1">
      <c r="B31" s="79" t="s">
        <v>10</v>
      </c>
      <c r="C31" s="80"/>
      <c r="D31" s="81"/>
      <c r="E31" s="81"/>
      <c r="F31" s="85">
        <f>SUM(F19:F29)</f>
        <v>0</v>
      </c>
      <c r="G31" s="86"/>
    </row>
    <row r="32" spans="2:7" s="2" customFormat="1" ht="18.75" thickBot="1" thickTop="1">
      <c r="B32" s="82" t="s">
        <v>11</v>
      </c>
      <c r="C32" s="83"/>
      <c r="D32" s="84"/>
      <c r="E32" s="84"/>
      <c r="F32" s="84"/>
      <c r="G32" s="60">
        <f>SUM(G19:G29)</f>
        <v>0</v>
      </c>
    </row>
    <row r="33" spans="2:7" s="2" customFormat="1" ht="6" customHeight="1" thickBot="1">
      <c r="B33" s="8"/>
      <c r="C33" s="37"/>
      <c r="D33" s="3"/>
      <c r="E33" s="4"/>
      <c r="F33" s="5"/>
      <c r="G33" s="13"/>
    </row>
    <row r="34" spans="2:7" s="2" customFormat="1" ht="18" thickBot="1">
      <c r="B34" s="76" t="s">
        <v>30</v>
      </c>
      <c r="C34" s="77"/>
      <c r="D34" s="78"/>
      <c r="E34" s="28"/>
      <c r="F34" s="29"/>
      <c r="G34" s="30"/>
    </row>
    <row r="35" spans="2:8" ht="17.25">
      <c r="B35" s="64" t="s">
        <v>7</v>
      </c>
      <c r="C35" s="65"/>
      <c r="D35" s="66"/>
      <c r="E35" s="61">
        <f>SUM(E15)</f>
        <v>0</v>
      </c>
      <c r="F35" s="2"/>
      <c r="G35" s="13"/>
      <c r="H35" s="2"/>
    </row>
    <row r="36" spans="2:8" ht="18" thickBot="1">
      <c r="B36" s="67" t="s">
        <v>29</v>
      </c>
      <c r="C36" s="68"/>
      <c r="D36" s="69"/>
      <c r="E36" s="49">
        <f>SUM(F31)</f>
        <v>0</v>
      </c>
      <c r="F36" s="2"/>
      <c r="G36" s="13"/>
      <c r="H36" s="2"/>
    </row>
    <row r="37" spans="2:8" ht="18.75" thickBot="1" thickTop="1">
      <c r="B37" s="70" t="s">
        <v>8</v>
      </c>
      <c r="C37" s="71"/>
      <c r="D37" s="72"/>
      <c r="E37" s="62">
        <f>SUM(E35-E36)</f>
        <v>0</v>
      </c>
      <c r="F37" s="18"/>
      <c r="G37" s="19"/>
      <c r="H37" s="2"/>
    </row>
    <row r="38" spans="2:7" ht="17.25">
      <c r="B38" s="63"/>
      <c r="C38" s="63"/>
      <c r="D38" s="63"/>
      <c r="E38" s="63"/>
      <c r="F38" s="63"/>
      <c r="G38" s="63"/>
    </row>
  </sheetData>
  <sheetProtection sheet="1" objects="1" scenarios="1"/>
  <mergeCells count="16">
    <mergeCell ref="B7:D7"/>
    <mergeCell ref="B18:D18"/>
    <mergeCell ref="B5:G5"/>
    <mergeCell ref="B17:D17"/>
    <mergeCell ref="B16:D16"/>
    <mergeCell ref="B15:D15"/>
    <mergeCell ref="B10:D10"/>
    <mergeCell ref="B38:G38"/>
    <mergeCell ref="B35:D35"/>
    <mergeCell ref="B36:D36"/>
    <mergeCell ref="B37:D37"/>
    <mergeCell ref="B30:D30"/>
    <mergeCell ref="B34:D34"/>
    <mergeCell ref="B31:E31"/>
    <mergeCell ref="B32:F32"/>
    <mergeCell ref="F31:G31"/>
  </mergeCells>
  <printOptions/>
  <pageMargins left="0.75" right="0.75" top="0.5" bottom="0.5" header="0.5" footer="0.5"/>
  <pageSetup horizontalDpi="600" verticalDpi="600" orientation="portrait" r:id="rId2"/>
  <headerFooter alignWithMargins="0">
    <oddHeader>&amp;C&amp;G</oddHeader>
    <oddFooter>&amp;CCopywrite © 2005 by Rellek Publishing Partners, LLC. No part of this publication may be reproduced without the written permission of the publisher or the publisher's licensee, Keller Williams © Realty, 807 Las Cimas Parkway, Suite 200 Austin, TX 78746</oddFooter>
  </headerFooter>
  <ignoredErrors>
    <ignoredError sqref="B8:B9 B11:B14 B19:B29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Keller Williams Realty, Intl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Papasan</dc:creator>
  <cp:keywords/>
  <dc:description/>
  <cp:lastModifiedBy>Laura.Leon</cp:lastModifiedBy>
  <cp:lastPrinted>2005-04-19T02:55:25Z</cp:lastPrinted>
  <dcterms:created xsi:type="dcterms:W3CDTF">2004-07-08T14:32:43Z</dcterms:created>
  <dcterms:modified xsi:type="dcterms:W3CDTF">2008-10-13T15:08:51Z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-723754740</vt:i4>
  </property>
  <property fmtid="{D5CDD505-2E9C-101B-9397-08002B2CF9AE}" pid="3" name="_NewReviewCycle">
    <vt:lpwstr/>
  </property>
  <property fmtid="{D5CDD505-2E9C-101B-9397-08002B2CF9AE}" pid="4" name="_EmailSubject">
    <vt:lpwstr>Excel Spreadsheets</vt:lpwstr>
  </property>
  <property fmtid="{D5CDD505-2E9C-101B-9397-08002B2CF9AE}" pid="5" name="_AuthorEmail">
    <vt:lpwstr>jabbott@kw.com</vt:lpwstr>
  </property>
  <property fmtid="{D5CDD505-2E9C-101B-9397-08002B2CF9AE}" pid="6" name="_AuthorEmailDisplayName">
    <vt:lpwstr>Jeannine Abbott</vt:lpwstr>
  </property>
  <property fmtid="{D5CDD505-2E9C-101B-9397-08002B2CF9AE}" pid="7" name="_ReviewingToolsShownOnce">
    <vt:lpwstr/>
  </property>
</Properties>
</file>